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utes\"/>
    </mc:Choice>
  </mc:AlternateContent>
  <xr:revisionPtr revIDLastSave="0" documentId="13_ncr:1_{297397C1-BE8F-4EF4-9E38-31639897A5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72" i="1" l="1"/>
  <c r="F44" i="1" l="1"/>
</calcChain>
</file>

<file path=xl/sharedStrings.xml><?xml version="1.0" encoding="utf-8"?>
<sst xmlns="http://schemas.openxmlformats.org/spreadsheetml/2006/main" count="107" uniqueCount="79">
  <si>
    <t>Administration</t>
  </si>
  <si>
    <t>Municipal Buildings</t>
  </si>
  <si>
    <t>Insurance</t>
  </si>
  <si>
    <t>Article 14.</t>
  </si>
  <si>
    <t>Social Security, Medicare &amp; Unemployment Taxes</t>
  </si>
  <si>
    <t>Article 16.</t>
  </si>
  <si>
    <t>Roads</t>
  </si>
  <si>
    <t>Article 17.</t>
  </si>
  <si>
    <t>Snow Removal</t>
  </si>
  <si>
    <t>Transfer from Watercraft Excise</t>
  </si>
  <si>
    <t>Transfer from Motor Vehicle Excise</t>
  </si>
  <si>
    <t>Article 19.</t>
  </si>
  <si>
    <t>Solid Waste</t>
  </si>
  <si>
    <t>Nursery School</t>
  </si>
  <si>
    <t>Article 21.</t>
  </si>
  <si>
    <t>Health Services</t>
  </si>
  <si>
    <t>Article 23.</t>
  </si>
  <si>
    <t xml:space="preserve">General Assistance </t>
  </si>
  <si>
    <t>Article 24.</t>
  </si>
  <si>
    <t>Senior Luncheons</t>
  </si>
  <si>
    <t>Transfer from Surplus</t>
  </si>
  <si>
    <t>Article 25.</t>
  </si>
  <si>
    <t>Cemeteries</t>
  </si>
  <si>
    <t>Article 26.</t>
  </si>
  <si>
    <t>Recreation</t>
  </si>
  <si>
    <t>Mill Pond Park</t>
  </si>
  <si>
    <t>Article 30.</t>
  </si>
  <si>
    <t>Floats</t>
  </si>
  <si>
    <t>Article 31.</t>
  </si>
  <si>
    <t>IOOF Hall</t>
  </si>
  <si>
    <t>TOTAL RAISED</t>
  </si>
  <si>
    <t>Motor Vehicle Excise</t>
  </si>
  <si>
    <t xml:space="preserve">TOTAL </t>
  </si>
  <si>
    <t>Watercraft Excise</t>
  </si>
  <si>
    <t>TOTAL</t>
  </si>
  <si>
    <t>Surplus</t>
  </si>
  <si>
    <t>Lighthouse</t>
  </si>
  <si>
    <t>Attest:</t>
  </si>
  <si>
    <t>Gwen J. May</t>
  </si>
  <si>
    <t>Town Clerk</t>
  </si>
  <si>
    <t>Law Enforcement</t>
  </si>
  <si>
    <t>Article 32.</t>
  </si>
  <si>
    <t>Article 33.</t>
  </si>
  <si>
    <t>Island Fellow</t>
  </si>
  <si>
    <t>Lobster Marine Museum</t>
  </si>
  <si>
    <t>I.O.O.F. Hall</t>
  </si>
  <si>
    <t>Fire Department</t>
  </si>
  <si>
    <t>Ambulance Service</t>
  </si>
  <si>
    <t>Article 22.</t>
  </si>
  <si>
    <t>Lobster &amp; Marine Museum</t>
  </si>
  <si>
    <t>Article 20.</t>
  </si>
  <si>
    <t>Article 10.</t>
  </si>
  <si>
    <t>Article 11.</t>
  </si>
  <si>
    <t>Article 12.</t>
  </si>
  <si>
    <t>Library</t>
  </si>
  <si>
    <t>Historical Society</t>
  </si>
  <si>
    <t>Article 29.</t>
  </si>
  <si>
    <t>Town Roads</t>
  </si>
  <si>
    <t>Comprehensive Planning Committee</t>
  </si>
  <si>
    <t>Article 28.</t>
  </si>
  <si>
    <t>Shellfish Conservation Program</t>
  </si>
  <si>
    <t>Article 34.</t>
  </si>
  <si>
    <t>Comprehensive Plan</t>
  </si>
  <si>
    <t xml:space="preserve">Money Raised at March 11, 2023 Annual Town Meeting </t>
  </si>
  <si>
    <t>Sales go to Cemetery Account</t>
  </si>
  <si>
    <t>Transfer from Surplus (for ramp to beach)</t>
  </si>
  <si>
    <t>Article 8.</t>
  </si>
  <si>
    <t>Article 9.</t>
  </si>
  <si>
    <t xml:space="preserve">Lighthouse </t>
  </si>
  <si>
    <t>Article 35.</t>
  </si>
  <si>
    <t>Article 36.</t>
  </si>
  <si>
    <t xml:space="preserve">Article 25. </t>
  </si>
  <si>
    <t xml:space="preserve">Article 34.  </t>
  </si>
  <si>
    <t xml:space="preserve">Article 36. </t>
  </si>
  <si>
    <t xml:space="preserve">Article 18. </t>
  </si>
  <si>
    <t>Recreation (for ramp)</t>
  </si>
  <si>
    <t>Shellfish Conservation</t>
  </si>
  <si>
    <t xml:space="preserve">Article 35.  </t>
  </si>
  <si>
    <t>Money Transferred at March 11, 2023 Annual Town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</si>
</sst>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">
    <xf numFmtId="0" fontId="0" fillId="0" borderId="0" xfId="0"/>
    <xf numFmtId="7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7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7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44" fontId="1" fillId="0" borderId="0" xfId="1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7" fontId="6" fillId="0" borderId="0" xfId="0" applyNumberFormat="1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selection activeCell="E1" sqref="E1"/>
    </sheetView>
  </sheetViews>
  <sheetFormatPr defaultColWidth="15" defaultRowHeight="15" x14ac:dyDescent="0.2"/>
  <cols>
    <col min="1" max="2" width="12" style="2" customWidth="1"/>
    <col min="3" max="3" width="34.42578125" style="2" customWidth="1"/>
    <col min="4" max="4" width="0.5703125" style="1" customWidth="1"/>
    <col min="5" max="5" width="14.140625" style="1" customWidth="1"/>
    <col min="6" max="6" width="18.140625" style="1" customWidth="1"/>
    <col min="7" max="7" width="10.7109375" style="2" customWidth="1"/>
    <col min="8" max="16384" width="15" style="2"/>
  </cols>
  <sheetData>
    <row r="1" spans="1:6" ht="18" x14ac:dyDescent="0.25">
      <c r="B1" s="3"/>
      <c r="C1" s="5" t="s">
        <v>63</v>
      </c>
      <c r="D1" s="4"/>
    </row>
    <row r="2" spans="1:6" ht="18" x14ac:dyDescent="0.25">
      <c r="B2" s="3"/>
      <c r="C2" s="5"/>
      <c r="D2" s="4"/>
    </row>
    <row r="3" spans="1:6" x14ac:dyDescent="0.2">
      <c r="A3" s="2" t="s">
        <v>66</v>
      </c>
      <c r="B3" s="2" t="s">
        <v>0</v>
      </c>
      <c r="E3" s="2"/>
      <c r="F3" s="1">
        <v>110000</v>
      </c>
    </row>
    <row r="4" spans="1:6" x14ac:dyDescent="0.2">
      <c r="A4" s="2" t="s">
        <v>67</v>
      </c>
      <c r="B4" s="2" t="s">
        <v>1</v>
      </c>
      <c r="F4" s="1">
        <v>45000</v>
      </c>
    </row>
    <row r="5" spans="1:6" x14ac:dyDescent="0.2">
      <c r="A5" s="2" t="s">
        <v>51</v>
      </c>
      <c r="B5" s="2" t="s">
        <v>68</v>
      </c>
      <c r="E5" s="2"/>
    </row>
    <row r="6" spans="1:6" x14ac:dyDescent="0.2">
      <c r="B6" s="2" t="s">
        <v>20</v>
      </c>
      <c r="E6" s="1">
        <v>5000</v>
      </c>
    </row>
    <row r="7" spans="1:6" x14ac:dyDescent="0.2">
      <c r="A7" s="2" t="s">
        <v>52</v>
      </c>
      <c r="B7" s="2" t="s">
        <v>2</v>
      </c>
      <c r="D7" s="2"/>
      <c r="E7" s="2"/>
      <c r="F7" s="1">
        <v>33000</v>
      </c>
    </row>
    <row r="8" spans="1:6" x14ac:dyDescent="0.2">
      <c r="A8" s="2" t="s">
        <v>53</v>
      </c>
      <c r="B8" s="2" t="s">
        <v>4</v>
      </c>
      <c r="D8" s="2"/>
      <c r="E8" s="2"/>
      <c r="F8" s="1">
        <v>14500</v>
      </c>
    </row>
    <row r="9" spans="1:6" x14ac:dyDescent="0.2">
      <c r="A9" s="2" t="s">
        <v>3</v>
      </c>
      <c r="B9" s="2" t="s">
        <v>58</v>
      </c>
      <c r="F9" s="2"/>
    </row>
    <row r="10" spans="1:6" x14ac:dyDescent="0.2">
      <c r="B10" s="2" t="s">
        <v>20</v>
      </c>
      <c r="E10" s="1">
        <v>3000</v>
      </c>
    </row>
    <row r="11" spans="1:6" x14ac:dyDescent="0.2">
      <c r="A11" s="2" t="s">
        <v>5</v>
      </c>
      <c r="B11" s="2" t="s">
        <v>15</v>
      </c>
      <c r="F11" s="1">
        <v>12500</v>
      </c>
    </row>
    <row r="12" spans="1:6" x14ac:dyDescent="0.2">
      <c r="A12" s="2" t="s">
        <v>7</v>
      </c>
      <c r="B12" s="2" t="s">
        <v>17</v>
      </c>
      <c r="F12" s="1">
        <v>24500</v>
      </c>
    </row>
    <row r="13" spans="1:6" x14ac:dyDescent="0.2">
      <c r="A13" s="2" t="s">
        <v>28</v>
      </c>
      <c r="B13" s="2" t="s">
        <v>24</v>
      </c>
      <c r="D13" s="2"/>
    </row>
    <row r="14" spans="1:6" x14ac:dyDescent="0.2">
      <c r="B14" s="2" t="s">
        <v>65</v>
      </c>
      <c r="D14" s="2"/>
      <c r="E14" s="1">
        <v>5000</v>
      </c>
    </row>
    <row r="15" spans="1:6" x14ac:dyDescent="0.2">
      <c r="A15" s="2" t="s">
        <v>11</v>
      </c>
      <c r="B15" s="2" t="s">
        <v>46</v>
      </c>
      <c r="D15" s="2"/>
      <c r="E15" s="2"/>
      <c r="F15" s="1">
        <v>75000</v>
      </c>
    </row>
    <row r="16" spans="1:6" x14ac:dyDescent="0.2">
      <c r="A16" s="2" t="s">
        <v>50</v>
      </c>
      <c r="B16" s="2" t="s">
        <v>47</v>
      </c>
      <c r="D16" s="2"/>
      <c r="E16" s="8"/>
      <c r="F16" s="1">
        <v>38000</v>
      </c>
    </row>
    <row r="17" spans="1:6" x14ac:dyDescent="0.2">
      <c r="A17" s="2" t="s">
        <v>14</v>
      </c>
      <c r="B17" s="2" t="s">
        <v>40</v>
      </c>
      <c r="F17" s="1">
        <v>20000</v>
      </c>
    </row>
    <row r="18" spans="1:6" x14ac:dyDescent="0.2">
      <c r="A18" s="2" t="s">
        <v>48</v>
      </c>
      <c r="B18" s="2" t="s">
        <v>60</v>
      </c>
    </row>
    <row r="19" spans="1:6" x14ac:dyDescent="0.2">
      <c r="B19" s="2" t="s">
        <v>20</v>
      </c>
      <c r="E19" s="1">
        <v>2000</v>
      </c>
    </row>
    <row r="20" spans="1:6" x14ac:dyDescent="0.2">
      <c r="A20" s="2" t="s">
        <v>16</v>
      </c>
      <c r="B20" s="2" t="s">
        <v>19</v>
      </c>
      <c r="F20" s="1">
        <v>900</v>
      </c>
    </row>
    <row r="21" spans="1:6" x14ac:dyDescent="0.2">
      <c r="A21" s="2" t="s">
        <v>18</v>
      </c>
      <c r="B21" s="2" t="s">
        <v>12</v>
      </c>
      <c r="D21" s="2"/>
      <c r="E21" s="2"/>
      <c r="F21" s="1">
        <v>110000</v>
      </c>
    </row>
    <row r="22" spans="1:6" x14ac:dyDescent="0.2">
      <c r="A22" s="2" t="s">
        <v>21</v>
      </c>
      <c r="B22" s="2" t="s">
        <v>6</v>
      </c>
      <c r="E22" s="2"/>
      <c r="F22" s="1">
        <v>155000</v>
      </c>
    </row>
    <row r="23" spans="1:6" x14ac:dyDescent="0.2">
      <c r="B23" s="2" t="s">
        <v>10</v>
      </c>
      <c r="E23" s="1">
        <v>30000</v>
      </c>
      <c r="F23" s="2"/>
    </row>
    <row r="24" spans="1:6" x14ac:dyDescent="0.2">
      <c r="A24" s="2" t="s">
        <v>23</v>
      </c>
      <c r="B24" s="2" t="s">
        <v>8</v>
      </c>
      <c r="F24" s="1">
        <v>75000</v>
      </c>
    </row>
    <row r="25" spans="1:6" x14ac:dyDescent="0.2">
      <c r="A25" s="2" t="s">
        <v>59</v>
      </c>
      <c r="B25" s="2" t="s">
        <v>13</v>
      </c>
      <c r="D25" s="2"/>
      <c r="F25" s="1">
        <v>27000</v>
      </c>
    </row>
    <row r="26" spans="1:6" x14ac:dyDescent="0.2">
      <c r="A26" s="2" t="s">
        <v>56</v>
      </c>
      <c r="B26" s="2" t="s">
        <v>43</v>
      </c>
    </row>
    <row r="27" spans="1:6" x14ac:dyDescent="0.2">
      <c r="B27" s="2" t="s">
        <v>20</v>
      </c>
      <c r="E27" s="1">
        <v>14000</v>
      </c>
    </row>
    <row r="28" spans="1:6" x14ac:dyDescent="0.2">
      <c r="A28" s="2" t="s">
        <v>26</v>
      </c>
      <c r="B28" s="2" t="s">
        <v>54</v>
      </c>
      <c r="F28" s="2"/>
    </row>
    <row r="29" spans="1:6" x14ac:dyDescent="0.2">
      <c r="B29" s="2" t="s">
        <v>20</v>
      </c>
      <c r="E29" s="1">
        <v>18000</v>
      </c>
    </row>
    <row r="30" spans="1:6" x14ac:dyDescent="0.2">
      <c r="A30" s="2" t="s">
        <v>28</v>
      </c>
      <c r="B30" s="2" t="s">
        <v>55</v>
      </c>
    </row>
    <row r="31" spans="1:6" x14ac:dyDescent="0.2">
      <c r="B31" s="2" t="s">
        <v>20</v>
      </c>
      <c r="E31" s="1">
        <v>5000</v>
      </c>
    </row>
    <row r="32" spans="1:6" x14ac:dyDescent="0.2">
      <c r="A32" s="2" t="s">
        <v>41</v>
      </c>
      <c r="B32" s="2" t="s">
        <v>49</v>
      </c>
    </row>
    <row r="33" spans="1:6" x14ac:dyDescent="0.2">
      <c r="B33" s="2" t="s">
        <v>20</v>
      </c>
      <c r="E33" s="1">
        <v>5000</v>
      </c>
    </row>
    <row r="34" spans="1:6" x14ac:dyDescent="0.2">
      <c r="A34" s="2" t="s">
        <v>42</v>
      </c>
      <c r="B34" s="2" t="s">
        <v>29</v>
      </c>
      <c r="D34" s="2"/>
      <c r="E34" s="2"/>
      <c r="F34" s="2"/>
    </row>
    <row r="35" spans="1:6" x14ac:dyDescent="0.2">
      <c r="B35" s="2" t="s">
        <v>20</v>
      </c>
      <c r="D35" s="2"/>
      <c r="E35" s="1">
        <v>3000</v>
      </c>
      <c r="F35" s="2"/>
    </row>
    <row r="36" spans="1:6" x14ac:dyDescent="0.2">
      <c r="A36" s="2" t="s">
        <v>61</v>
      </c>
      <c r="B36" s="2" t="s">
        <v>27</v>
      </c>
      <c r="F36" s="1">
        <v>10000</v>
      </c>
    </row>
    <row r="37" spans="1:6" x14ac:dyDescent="0.2">
      <c r="B37" s="2" t="s">
        <v>20</v>
      </c>
      <c r="E37" s="1">
        <v>26500</v>
      </c>
      <c r="F37" s="2"/>
    </row>
    <row r="38" spans="1:6" x14ac:dyDescent="0.2">
      <c r="B38" s="2" t="s">
        <v>9</v>
      </c>
      <c r="E38" s="1">
        <v>6640.6</v>
      </c>
    </row>
    <row r="39" spans="1:6" x14ac:dyDescent="0.2">
      <c r="A39" s="2" t="s">
        <v>69</v>
      </c>
      <c r="B39" s="2" t="s">
        <v>22</v>
      </c>
      <c r="D39" s="2"/>
      <c r="E39" s="2"/>
      <c r="F39" s="2"/>
    </row>
    <row r="40" spans="1:6" x14ac:dyDescent="0.2">
      <c r="B40" s="2" t="s">
        <v>20</v>
      </c>
      <c r="E40" s="1">
        <v>20000</v>
      </c>
    </row>
    <row r="41" spans="1:6" x14ac:dyDescent="0.2">
      <c r="B41" s="2" t="s">
        <v>64</v>
      </c>
    </row>
    <row r="42" spans="1:6" x14ac:dyDescent="0.2">
      <c r="A42" s="2" t="s">
        <v>70</v>
      </c>
      <c r="B42" s="2" t="s">
        <v>25</v>
      </c>
      <c r="D42" s="2"/>
      <c r="E42" s="2"/>
    </row>
    <row r="43" spans="1:6" x14ac:dyDescent="0.2">
      <c r="B43" s="2" t="s">
        <v>20</v>
      </c>
      <c r="E43" s="1">
        <v>15000</v>
      </c>
    </row>
    <row r="44" spans="1:6" ht="18" x14ac:dyDescent="0.25">
      <c r="C44" s="5" t="s">
        <v>30</v>
      </c>
      <c r="D44" s="6"/>
      <c r="E44" s="6"/>
      <c r="F44" s="6">
        <f>SUM(F1:F43)</f>
        <v>750400</v>
      </c>
    </row>
    <row r="45" spans="1:6" ht="18" x14ac:dyDescent="0.25">
      <c r="C45" s="5"/>
      <c r="D45" s="6"/>
      <c r="E45" s="6"/>
      <c r="F45" s="6"/>
    </row>
    <row r="46" spans="1:6" ht="18" x14ac:dyDescent="0.25">
      <c r="C46" s="5"/>
      <c r="D46" s="6"/>
      <c r="E46" s="6"/>
      <c r="F46" s="6"/>
    </row>
    <row r="47" spans="1:6" ht="18" x14ac:dyDescent="0.25">
      <c r="C47" s="5"/>
      <c r="D47" s="6"/>
      <c r="E47" s="6"/>
      <c r="F47" s="6"/>
    </row>
    <row r="48" spans="1:6" ht="18" x14ac:dyDescent="0.25">
      <c r="C48" s="5"/>
      <c r="D48" s="6"/>
      <c r="E48" s="6"/>
      <c r="F48" s="6"/>
    </row>
    <row r="49" spans="1:6" ht="18" x14ac:dyDescent="0.25">
      <c r="B49" s="5"/>
      <c r="C49" s="5" t="s">
        <v>78</v>
      </c>
      <c r="D49" s="6"/>
      <c r="E49" s="6"/>
    </row>
    <row r="51" spans="1:6" ht="15.75" x14ac:dyDescent="0.25">
      <c r="A51" s="7" t="s">
        <v>31</v>
      </c>
    </row>
    <row r="52" spans="1:6" ht="15.75" x14ac:dyDescent="0.25">
      <c r="A52" s="7"/>
      <c r="B52" s="2" t="s">
        <v>71</v>
      </c>
      <c r="C52" s="2" t="s">
        <v>57</v>
      </c>
      <c r="E52" s="1">
        <v>30000</v>
      </c>
    </row>
    <row r="53" spans="1:6" ht="15.75" x14ac:dyDescent="0.25">
      <c r="C53" s="2" t="s">
        <v>32</v>
      </c>
      <c r="F53" s="10">
        <v>30000</v>
      </c>
    </row>
    <row r="55" spans="1:6" ht="15.75" x14ac:dyDescent="0.25">
      <c r="A55" s="7" t="s">
        <v>33</v>
      </c>
    </row>
    <row r="56" spans="1:6" x14ac:dyDescent="0.2">
      <c r="B56" s="2" t="s">
        <v>72</v>
      </c>
      <c r="C56" s="2" t="s">
        <v>27</v>
      </c>
      <c r="E56" s="1">
        <v>6640.6</v>
      </c>
      <c r="F56" s="2"/>
    </row>
    <row r="57" spans="1:6" ht="15.75" x14ac:dyDescent="0.25">
      <c r="C57" s="2" t="s">
        <v>34</v>
      </c>
      <c r="F57" s="10">
        <v>6640.6</v>
      </c>
    </row>
    <row r="59" spans="1:6" ht="15.75" x14ac:dyDescent="0.25">
      <c r="A59" s="7" t="s">
        <v>35</v>
      </c>
    </row>
    <row r="60" spans="1:6" x14ac:dyDescent="0.2">
      <c r="B60" s="2" t="s">
        <v>51</v>
      </c>
      <c r="C60" s="2" t="s">
        <v>36</v>
      </c>
      <c r="E60" s="1">
        <v>5000</v>
      </c>
    </row>
    <row r="61" spans="1:6" x14ac:dyDescent="0.2">
      <c r="B61" s="2" t="s">
        <v>3</v>
      </c>
      <c r="C61" s="2" t="s">
        <v>62</v>
      </c>
      <c r="E61" s="1">
        <v>3000</v>
      </c>
    </row>
    <row r="62" spans="1:6" x14ac:dyDescent="0.2">
      <c r="B62" s="2" t="s">
        <v>74</v>
      </c>
      <c r="C62" s="2" t="s">
        <v>75</v>
      </c>
      <c r="E62" s="1">
        <v>5000</v>
      </c>
    </row>
    <row r="63" spans="1:6" x14ac:dyDescent="0.2">
      <c r="B63" s="2" t="s">
        <v>48</v>
      </c>
      <c r="C63" s="2" t="s">
        <v>76</v>
      </c>
      <c r="E63" s="1">
        <v>2000</v>
      </c>
    </row>
    <row r="64" spans="1:6" x14ac:dyDescent="0.2">
      <c r="B64" s="2" t="s">
        <v>56</v>
      </c>
      <c r="C64" s="9" t="s">
        <v>43</v>
      </c>
      <c r="E64" s="1">
        <v>14000</v>
      </c>
    </row>
    <row r="65" spans="1:6" x14ac:dyDescent="0.2">
      <c r="B65" s="2" t="s">
        <v>26</v>
      </c>
      <c r="C65" s="2" t="s">
        <v>54</v>
      </c>
      <c r="E65" s="1">
        <v>18000</v>
      </c>
    </row>
    <row r="66" spans="1:6" x14ac:dyDescent="0.2">
      <c r="B66" s="2" t="s">
        <v>28</v>
      </c>
      <c r="C66" s="2" t="s">
        <v>55</v>
      </c>
      <c r="E66" s="1">
        <v>5000</v>
      </c>
    </row>
    <row r="67" spans="1:6" x14ac:dyDescent="0.2">
      <c r="B67" s="2" t="s">
        <v>41</v>
      </c>
      <c r="C67" s="2" t="s">
        <v>44</v>
      </c>
      <c r="E67" s="1">
        <v>5000</v>
      </c>
    </row>
    <row r="68" spans="1:6" x14ac:dyDescent="0.2">
      <c r="B68" s="9" t="s">
        <v>42</v>
      </c>
      <c r="C68" s="9" t="s">
        <v>45</v>
      </c>
      <c r="D68" s="1">
        <v>5000</v>
      </c>
      <c r="E68" s="1">
        <v>3000</v>
      </c>
    </row>
    <row r="69" spans="1:6" x14ac:dyDescent="0.2">
      <c r="B69" s="2" t="s">
        <v>61</v>
      </c>
      <c r="C69" s="9" t="s">
        <v>27</v>
      </c>
      <c r="D69" s="2"/>
      <c r="E69" s="1">
        <v>26500</v>
      </c>
    </row>
    <row r="70" spans="1:6" x14ac:dyDescent="0.2">
      <c r="B70" s="2" t="s">
        <v>73</v>
      </c>
      <c r="C70" s="2" t="s">
        <v>25</v>
      </c>
      <c r="E70" s="1">
        <v>15000</v>
      </c>
    </row>
    <row r="71" spans="1:6" x14ac:dyDescent="0.2">
      <c r="B71" s="2" t="s">
        <v>77</v>
      </c>
      <c r="C71" s="2" t="s">
        <v>22</v>
      </c>
      <c r="E71" s="1">
        <v>20000</v>
      </c>
    </row>
    <row r="72" spans="1:6" ht="15.75" x14ac:dyDescent="0.25">
      <c r="B72" s="9"/>
      <c r="C72" s="9" t="s">
        <v>34</v>
      </c>
      <c r="F72" s="10">
        <f>SUM(E60:E71)</f>
        <v>121500</v>
      </c>
    </row>
    <row r="73" spans="1:6" x14ac:dyDescent="0.2">
      <c r="B73" s="9"/>
      <c r="C73" s="9"/>
    </row>
    <row r="74" spans="1:6" ht="15.75" x14ac:dyDescent="0.25">
      <c r="C74" s="9"/>
      <c r="F74" s="10"/>
    </row>
    <row r="75" spans="1:6" ht="15.75" x14ac:dyDescent="0.25">
      <c r="C75" s="9"/>
      <c r="F75" s="10"/>
    </row>
    <row r="76" spans="1:6" x14ac:dyDescent="0.2">
      <c r="A76" s="2" t="s">
        <v>37</v>
      </c>
    </row>
    <row r="79" spans="1:6" x14ac:dyDescent="0.2">
      <c r="A79" s="2" t="s">
        <v>38</v>
      </c>
    </row>
    <row r="80" spans="1:6" x14ac:dyDescent="0.2">
      <c r="A80" s="2" t="s">
        <v>39</v>
      </c>
    </row>
  </sheetData>
  <pageMargins left="0.25" right="0.25" top="0.5" bottom="0.5" header="0.3" footer="0.3"/>
  <pageSetup fitToWidth="0" fitToHeight="0" orientation="portrait" useFirstPageNumber="1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May</dc:creator>
  <cp:lastModifiedBy>Gwen May</cp:lastModifiedBy>
  <cp:lastPrinted>2023-03-26T18:44:03Z</cp:lastPrinted>
  <dcterms:created xsi:type="dcterms:W3CDTF">2015-03-19T16:20:38Z</dcterms:created>
  <dcterms:modified xsi:type="dcterms:W3CDTF">2023-03-26T19:19:20Z</dcterms:modified>
</cp:coreProperties>
</file>